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2435" windowHeight="6465"/>
  </bookViews>
  <sheets>
    <sheet name="R71 profile" sheetId="1" r:id="rId1"/>
  </sheets>
  <calcPr calcId="125725"/>
</workbook>
</file>

<file path=xl/calcChain.xml><?xml version="1.0" encoding="utf-8"?>
<calcChain xmlns="http://schemas.openxmlformats.org/spreadsheetml/2006/main">
  <c r="E12" i="1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<sst xmlns="http://schemas.openxmlformats.org/spreadsheetml/2006/main" count="40" uniqueCount="31">
  <si>
    <t>Route</t>
  </si>
  <si>
    <t>Site</t>
  </si>
  <si>
    <t>Location</t>
  </si>
  <si>
    <t>Site-Location</t>
  </si>
  <si>
    <t>Latitude</t>
  </si>
  <si>
    <t>Longitude</t>
  </si>
  <si>
    <t>2008</t>
  </si>
  <si>
    <t>2009</t>
  </si>
  <si>
    <t>2010</t>
  </si>
  <si>
    <t>ADTT</t>
  </si>
  <si>
    <t>R071</t>
  </si>
  <si>
    <t>R71 Polokwane</t>
  </si>
  <si>
    <t>Between Polokwane &amp; Moria</t>
  </si>
  <si>
    <t>SNA Haenertsburg W</t>
  </si>
  <si>
    <t>West of Haenertsburg</t>
  </si>
  <si>
    <t>SNA Haenertsburg E</t>
  </si>
  <si>
    <t>East of R528 Intersection @ Haenertsburg</t>
  </si>
  <si>
    <t>S8</t>
  </si>
  <si>
    <t>Between R036 and R523</t>
  </si>
  <si>
    <t>LombardProp R71 West</t>
  </si>
  <si>
    <t>Between Tzaneen Town &amp; Mashutti T/O</t>
  </si>
  <si>
    <t>LombardProp R71 East</t>
  </si>
  <si>
    <t>Between Mashutti T/O and Letsitele</t>
  </si>
  <si>
    <t>S7</t>
  </si>
  <si>
    <t>Between Tzaneen &amp; Letsitele</t>
  </si>
  <si>
    <t>Letaba Junction</t>
  </si>
  <si>
    <t>Letsitele on Groot-Letaba River Bridge</t>
  </si>
  <si>
    <t>S9</t>
  </si>
  <si>
    <t>Between Letsitele &amp; Gravelotte</t>
  </si>
  <si>
    <t>S10</t>
  </si>
  <si>
    <t>Between Gravelotte &amp; Phalaborwa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</si>
</sst>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2" borderId="0" xfId="0" quotePrefix="1" applyFill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title>
      <c:tx>
        <c:rich>
          <a:bodyPr/>
          <a:lstStyle/>
          <a:p>
            <a:pPr>
              <a:defRPr/>
            </a:pPr>
            <a:r>
              <a:rPr lang="en-US"/>
              <a:t>R71 ADTT</a:t>
            </a:r>
          </a:p>
        </c:rich>
      </c:tx>
      <c:layout/>
    </c:title>
    <c:plotArea>
      <c:layout/>
      <c:barChart>
        <c:barDir val="col"/>
        <c:grouping val="clustered"/>
        <c:ser>
          <c:idx val="5"/>
          <c:order val="0"/>
          <c:tx>
            <c:strRef>
              <c:f>'R71 profile'!$K$2</c:f>
              <c:strCache>
                <c:ptCount val="1"/>
                <c:pt idx="0">
                  <c:v>ADTT</c:v>
                </c:pt>
              </c:strCache>
            </c:strRef>
          </c:tx>
          <c:cat>
            <c:strRef>
              <c:f>'R71 profile'!$E$3:$E$12</c:f>
              <c:strCache>
                <c:ptCount val="10"/>
                <c:pt idx="0">
                  <c:v>R71 Polokwane(Between Polokwane &amp; Moria)</c:v>
                </c:pt>
                <c:pt idx="1">
                  <c:v>SNA Haenertsburg W(West of Haenertsburg)</c:v>
                </c:pt>
                <c:pt idx="2">
                  <c:v>SNA Haenertsburg E(East of R528 Intersection @ Haenertsburg)</c:v>
                </c:pt>
                <c:pt idx="3">
                  <c:v>S8(Between R036 and R523)</c:v>
                </c:pt>
                <c:pt idx="4">
                  <c:v>LombardProp R71 West(Between Tzaneen Town &amp; Mashutti T/O)</c:v>
                </c:pt>
                <c:pt idx="5">
                  <c:v>LombardProp R71 East(Between Mashutti T/O and Letsitele)</c:v>
                </c:pt>
                <c:pt idx="6">
                  <c:v>S7(Between Tzaneen &amp; Letsitele)</c:v>
                </c:pt>
                <c:pt idx="7">
                  <c:v>Letaba Junction(Letsitele on Groot-Letaba River Bridge)</c:v>
                </c:pt>
                <c:pt idx="8">
                  <c:v>S9(Between Letsitele &amp; Gravelotte)</c:v>
                </c:pt>
                <c:pt idx="9">
                  <c:v>S10(Between Gravelotte &amp; Phalaborwa)</c:v>
                </c:pt>
              </c:strCache>
            </c:strRef>
          </c:cat>
          <c:val>
            <c:numRef>
              <c:f>'R71 profile'!$K$3:$K$12</c:f>
              <c:numCache>
                <c:formatCode>0</c:formatCode>
                <c:ptCount val="10"/>
                <c:pt idx="0">
                  <c:v>896.87277742070626</c:v>
                </c:pt>
                <c:pt idx="1">
                  <c:v>598.43786982248525</c:v>
                </c:pt>
                <c:pt idx="2">
                  <c:v>284</c:v>
                </c:pt>
                <c:pt idx="3">
                  <c:v>158.25946817082999</c:v>
                </c:pt>
                <c:pt idx="4">
                  <c:v>1212.4279600570612</c:v>
                </c:pt>
                <c:pt idx="5">
                  <c:v>727.84959205391988</c:v>
                </c:pt>
                <c:pt idx="6">
                  <c:v>489.7636379976633</c:v>
                </c:pt>
                <c:pt idx="7">
                  <c:v>773.97665369649803</c:v>
                </c:pt>
                <c:pt idx="8">
                  <c:v>313.48104089219333</c:v>
                </c:pt>
                <c:pt idx="9">
                  <c:v>227.68957871396896</c:v>
                </c:pt>
              </c:numCache>
            </c:numRef>
          </c:val>
        </c:ser>
        <c:axId val="95119616"/>
        <c:axId val="95121408"/>
      </c:barChart>
      <c:catAx>
        <c:axId val="9511961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95121408"/>
        <c:crosses val="autoZero"/>
        <c:auto val="1"/>
        <c:lblAlgn val="ctr"/>
        <c:lblOffset val="100"/>
      </c:catAx>
      <c:valAx>
        <c:axId val="95121408"/>
        <c:scaling>
          <c:orientation val="minMax"/>
        </c:scaling>
        <c:axPos val="l"/>
        <c:majorGridlines/>
        <c:numFmt formatCode="0" sourceLinked="1"/>
        <c:tickLblPos val="nextTo"/>
        <c:crossAx val="9511961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523875</xdr:colOff>
      <xdr:row>1</xdr:row>
      <xdr:rowOff>180976</xdr:rowOff>
    </xdr:from>
    <xdr:to>
      <xdr:col>9</xdr:col>
      <xdr:colOff>85725</xdr:colOff>
      <xdr:row>23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12"/>
  <sheetViews>
    <sheetView tabSelected="1" topLeftCell="C1" workbookViewId="0">
      <selection activeCell="L18" sqref="L18"/>
    </sheetView>
  </sheetViews>
  <sheetFormatPr defaultRowHeight="15"/>
  <cols>
    <col min="4" max="4" width="38.28515625" bestFit="1" customWidth="1"/>
    <col min="5" max="5" width="38.28515625" customWidth="1"/>
  </cols>
  <sheetData>
    <row r="2" spans="2:1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2" t="s">
        <v>6</v>
      </c>
      <c r="I2" s="2" t="s">
        <v>7</v>
      </c>
      <c r="J2" s="2" t="s">
        <v>8</v>
      </c>
      <c r="K2" s="1" t="s">
        <v>9</v>
      </c>
    </row>
    <row r="3" spans="2:11">
      <c r="B3" t="s">
        <v>10</v>
      </c>
      <c r="C3" t="s">
        <v>11</v>
      </c>
      <c r="D3" t="s">
        <v>12</v>
      </c>
      <c r="E3" t="str">
        <f>CONCATENATE(C3,"(",D3,")")</f>
        <v>R71 Polokwane(Between Polokwane &amp; Moria)</v>
      </c>
      <c r="F3">
        <v>-23.897449000000002</v>
      </c>
      <c r="G3">
        <v>29.619789000000001</v>
      </c>
      <c r="H3" s="3"/>
      <c r="I3" s="3">
        <v>845.99106891418921</v>
      </c>
      <c r="J3" s="3">
        <v>896.87277742070626</v>
      </c>
      <c r="K3" s="3">
        <v>896.87277742070626</v>
      </c>
    </row>
    <row r="4" spans="2:11">
      <c r="B4" t="s">
        <v>10</v>
      </c>
      <c r="C4" t="s">
        <v>13</v>
      </c>
      <c r="D4" t="s">
        <v>14</v>
      </c>
      <c r="E4" t="str">
        <f t="shared" ref="E4:E12" si="0">CONCATENATE(C4,"(",D4,")")</f>
        <v>SNA Haenertsburg W(West of Haenertsburg)</v>
      </c>
      <c r="F4">
        <v>-23.939416999999999</v>
      </c>
      <c r="G4">
        <v>29.938998999999999</v>
      </c>
      <c r="H4" s="3"/>
      <c r="I4" s="3"/>
      <c r="J4" s="3">
        <v>598.43786982248525</v>
      </c>
      <c r="K4" s="3">
        <v>598.43786982248525</v>
      </c>
    </row>
    <row r="5" spans="2:11">
      <c r="B5" t="s">
        <v>10</v>
      </c>
      <c r="C5" t="s">
        <v>15</v>
      </c>
      <c r="D5" t="s">
        <v>16</v>
      </c>
      <c r="E5" t="str">
        <f t="shared" si="0"/>
        <v>SNA Haenertsburg E(East of R528 Intersection @ Haenertsburg)</v>
      </c>
      <c r="F5">
        <v>-23.939776999999999</v>
      </c>
      <c r="G5">
        <v>29.948222999999999</v>
      </c>
      <c r="H5" s="3"/>
      <c r="I5" s="3"/>
      <c r="J5" s="3">
        <v>284</v>
      </c>
      <c r="K5" s="3">
        <v>284</v>
      </c>
    </row>
    <row r="6" spans="2:11">
      <c r="B6" t="s">
        <v>10</v>
      </c>
      <c r="C6" t="s">
        <v>17</v>
      </c>
      <c r="D6" t="s">
        <v>18</v>
      </c>
      <c r="E6" t="str">
        <f t="shared" si="0"/>
        <v>S8(Between R036 and R523)</v>
      </c>
      <c r="F6">
        <v>-23.852810000000002</v>
      </c>
      <c r="G6">
        <v>30.024750000000001</v>
      </c>
      <c r="H6" s="3"/>
      <c r="I6" s="3">
        <v>158.25946817082999</v>
      </c>
      <c r="J6" s="3"/>
      <c r="K6" s="3">
        <v>158.25946817082999</v>
      </c>
    </row>
    <row r="7" spans="2:11">
      <c r="B7" t="s">
        <v>10</v>
      </c>
      <c r="C7" t="s">
        <v>19</v>
      </c>
      <c r="D7" t="s">
        <v>20</v>
      </c>
      <c r="E7" t="str">
        <f t="shared" si="0"/>
        <v>LombardProp R71 West(Between Tzaneen Town &amp; Mashutti T/O)</v>
      </c>
      <c r="F7">
        <v>-23.815020000000001</v>
      </c>
      <c r="G7">
        <v>30.172501</v>
      </c>
      <c r="H7" s="3"/>
      <c r="I7" s="3"/>
      <c r="J7" s="3">
        <v>1212.4279600570612</v>
      </c>
      <c r="K7" s="3">
        <v>1212.4279600570612</v>
      </c>
    </row>
    <row r="8" spans="2:11">
      <c r="B8" t="s">
        <v>10</v>
      </c>
      <c r="C8" t="s">
        <v>21</v>
      </c>
      <c r="D8" t="s">
        <v>22</v>
      </c>
      <c r="E8" t="str">
        <f t="shared" si="0"/>
        <v>LombardProp R71 East(Between Mashutti T/O and Letsitele)</v>
      </c>
      <c r="F8">
        <v>-23.813431000000001</v>
      </c>
      <c r="G8">
        <v>30.174681</v>
      </c>
      <c r="H8" s="3"/>
      <c r="I8" s="3"/>
      <c r="J8" s="3">
        <v>727.84959205391988</v>
      </c>
      <c r="K8" s="3">
        <v>727.84959205391988</v>
      </c>
    </row>
    <row r="9" spans="2:11">
      <c r="B9" t="s">
        <v>10</v>
      </c>
      <c r="C9" t="s">
        <v>23</v>
      </c>
      <c r="D9" t="s">
        <v>24</v>
      </c>
      <c r="E9" t="str">
        <f t="shared" si="0"/>
        <v>S7(Between Tzaneen &amp; Letsitele)</v>
      </c>
      <c r="F9">
        <v>-23.812071</v>
      </c>
      <c r="G9">
        <v>30.202559999999998</v>
      </c>
      <c r="H9" s="3"/>
      <c r="I9" s="3">
        <v>489.7636379976633</v>
      </c>
      <c r="J9" s="3"/>
      <c r="K9" s="3">
        <v>489.7636379976633</v>
      </c>
    </row>
    <row r="10" spans="2:11">
      <c r="B10" t="s">
        <v>10</v>
      </c>
      <c r="C10" t="s">
        <v>25</v>
      </c>
      <c r="D10" t="s">
        <v>26</v>
      </c>
      <c r="E10" t="str">
        <f t="shared" si="0"/>
        <v>Letaba Junction(Letsitele on Groot-Letaba River Bridge)</v>
      </c>
      <c r="F10">
        <v>-23.866159</v>
      </c>
      <c r="G10">
        <v>30.389999</v>
      </c>
      <c r="H10" s="3"/>
      <c r="I10" s="3">
        <v>773.97665369649803</v>
      </c>
      <c r="J10" s="3"/>
      <c r="K10" s="3">
        <v>773.97665369649803</v>
      </c>
    </row>
    <row r="11" spans="2:11">
      <c r="B11" t="s">
        <v>10</v>
      </c>
      <c r="C11" t="s">
        <v>27</v>
      </c>
      <c r="D11" t="s">
        <v>28</v>
      </c>
      <c r="E11" t="str">
        <f t="shared" si="0"/>
        <v>S9(Between Letsitele &amp; Gravelotte)</v>
      </c>
      <c r="F11">
        <v>-23.894030000000001</v>
      </c>
      <c r="G11">
        <v>30.533660999999999</v>
      </c>
      <c r="H11" s="3"/>
      <c r="I11" s="3">
        <v>313.48104089219333</v>
      </c>
      <c r="J11" s="3"/>
      <c r="K11" s="3">
        <v>313.48104089219333</v>
      </c>
    </row>
    <row r="12" spans="2:11">
      <c r="B12" t="s">
        <v>10</v>
      </c>
      <c r="C12" t="s">
        <v>29</v>
      </c>
      <c r="D12" t="s">
        <v>30</v>
      </c>
      <c r="E12" t="str">
        <f t="shared" si="0"/>
        <v>S10(Between Gravelotte &amp; Phalaborwa)</v>
      </c>
      <c r="F12">
        <v>-23.922550000000001</v>
      </c>
      <c r="G12">
        <v>30.88345</v>
      </c>
      <c r="H12" s="3"/>
      <c r="I12" s="3">
        <v>227.68957871396896</v>
      </c>
      <c r="J12" s="3"/>
      <c r="K12" s="3">
        <v>227.68957871396896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R71 profile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BonoloIEC</dc:creator>
  <cp:lastModifiedBy>BonoloIEC</cp:lastModifiedBy>
  <dcterms:created xsi:type="dcterms:W3CDTF">2012-04-23T05:45:52Z</dcterms:created>
  <dcterms:modified xsi:type="dcterms:W3CDTF">2012-04-23T05:46:07Z</dcterms:modified>
</cp:coreProperties>
</file>